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65-10\Desktop\"/>
    </mc:Choice>
  </mc:AlternateContent>
  <bookViews>
    <workbookView xWindow="0" yWindow="0" windowWidth="2040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<sst xmlns="http://schemas.openxmlformats.org/spreadsheetml/2006/main" count="36" uniqueCount="35">
  <si>
    <t>CARRERA</t>
  </si>
  <si>
    <t>NOTA</t>
  </si>
  <si>
    <t>VALOR SEMESTRE</t>
  </si>
  <si>
    <t>MEDICINA</t>
  </si>
  <si>
    <t>4.7</t>
  </si>
  <si>
    <t>4.0</t>
  </si>
  <si>
    <t>3.0</t>
  </si>
  <si>
    <t>2.5</t>
  </si>
  <si>
    <t>3.8</t>
  </si>
  <si>
    <t>4.9</t>
  </si>
  <si>
    <t>VETERINARIO</t>
  </si>
  <si>
    <t>ADMON EMPRE.</t>
  </si>
  <si>
    <t>ING SISTEMAS</t>
  </si>
  <si>
    <t>MERCADEO</t>
  </si>
  <si>
    <t>CONTADURIA</t>
  </si>
  <si>
    <t>DON DIMAS URRUTIA</t>
  </si>
  <si>
    <t>MAXIMO FLORES</t>
  </si>
  <si>
    <t>ETANISTALA LARA</t>
  </si>
  <si>
    <t xml:space="preserve">ARGEMIRO CABESILLAS </t>
  </si>
  <si>
    <t>POMPILIO PEREZ</t>
  </si>
  <si>
    <t xml:space="preserve">ALIRIO RESIO </t>
  </si>
  <si>
    <t xml:space="preserve">YESICA YUYEIMI </t>
  </si>
  <si>
    <t xml:space="preserve">DESCUENTO </t>
  </si>
  <si>
    <t xml:space="preserve">D2 </t>
  </si>
  <si>
    <t>V/SEMESTRE*20%</t>
  </si>
  <si>
    <t>descuento 2 sera =10%valorsemestresilacarreraqueestudiaes</t>
  </si>
  <si>
    <t xml:space="preserve">administracion de empresas o contaduria </t>
  </si>
  <si>
    <t xml:space="preserve">o su nota definitiva es mayor a 4.0 </t>
  </si>
  <si>
    <t>DESCUENNTO2</t>
  </si>
  <si>
    <t>DESCUENTO 3</t>
  </si>
  <si>
    <t>valor semestre * 5%</t>
  </si>
  <si>
    <t>c4</t>
  </si>
  <si>
    <t>B2</t>
  </si>
  <si>
    <t>FUNCION Y</t>
  </si>
  <si>
    <t>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</si>
</sst>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14</xdr:row>
      <xdr:rowOff>85725</xdr:rowOff>
    </xdr:from>
    <xdr:to>
      <xdr:col>11</xdr:col>
      <xdr:colOff>228600</xdr:colOff>
      <xdr:row>24</xdr:row>
      <xdr:rowOff>161925</xdr:rowOff>
    </xdr:to>
    <xdr:sp macro="" textlink="">
      <xdr:nvSpPr>
        <xdr:cNvPr id="3" name="Combinar 2"/>
        <xdr:cNvSpPr/>
      </xdr:nvSpPr>
      <xdr:spPr>
        <a:xfrm>
          <a:off x="5229225" y="2752725"/>
          <a:ext cx="5391150" cy="1981200"/>
        </a:xfrm>
        <a:prstGeom prst="flowChartMerg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CARRERA ="MEDICINA"O"CARRERA"= "VETERINARIA"OCARRERA="INGSISTEMA"</a:t>
          </a:r>
        </a:p>
      </xdr:txBody>
    </xdr:sp>
    <xdr:clientData/>
  </xdr:twoCellAnchor>
  <xdr:twoCellAnchor>
    <xdr:from>
      <xdr:col>4</xdr:col>
      <xdr:colOff>333375</xdr:colOff>
      <xdr:row>14</xdr:row>
      <xdr:rowOff>114300</xdr:rowOff>
    </xdr:from>
    <xdr:to>
      <xdr:col>4</xdr:col>
      <xdr:colOff>333375</xdr:colOff>
      <xdr:row>21</xdr:row>
      <xdr:rowOff>123825</xdr:rowOff>
    </xdr:to>
    <xdr:cxnSp macro="">
      <xdr:nvCxnSpPr>
        <xdr:cNvPr id="5" name="Conector recto de flecha 4"/>
        <xdr:cNvCxnSpPr/>
      </xdr:nvCxnSpPr>
      <xdr:spPr>
        <a:xfrm>
          <a:off x="5238750" y="2781300"/>
          <a:ext cx="0" cy="1343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342901</xdr:colOff>
      <xdr:row>25</xdr:row>
      <xdr:rowOff>19050</xdr:rowOff>
    </xdr:from>
    <xdr:to>
      <xdr:col>1</xdr:col>
      <xdr:colOff>419101</xdr:colOff>
      <xdr:row>26</xdr:row>
      <xdr:rowOff>123825</xdr:rowOff>
    </xdr:to>
    <xdr:sp macro="" textlink="">
      <xdr:nvSpPr>
        <xdr:cNvPr id="7" name="Elipse 6"/>
        <xdr:cNvSpPr/>
      </xdr:nvSpPr>
      <xdr:spPr>
        <a:xfrm flipH="1">
          <a:off x="2428876" y="4781550"/>
          <a:ext cx="76200" cy="295275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11</xdr:col>
      <xdr:colOff>200025</xdr:colOff>
      <xdr:row>14</xdr:row>
      <xdr:rowOff>152400</xdr:rowOff>
    </xdr:from>
    <xdr:to>
      <xdr:col>11</xdr:col>
      <xdr:colOff>200025</xdr:colOff>
      <xdr:row>22</xdr:row>
      <xdr:rowOff>114300</xdr:rowOff>
    </xdr:to>
    <xdr:cxnSp macro="">
      <xdr:nvCxnSpPr>
        <xdr:cNvPr id="9" name="Conector recto de flecha 8"/>
        <xdr:cNvCxnSpPr/>
      </xdr:nvCxnSpPr>
      <xdr:spPr>
        <a:xfrm>
          <a:off x="10591800" y="281940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23</xdr:row>
      <xdr:rowOff>9525</xdr:rowOff>
    </xdr:from>
    <xdr:to>
      <xdr:col>11</xdr:col>
      <xdr:colOff>438150</xdr:colOff>
      <xdr:row>25</xdr:row>
      <xdr:rowOff>19050</xdr:rowOff>
    </xdr:to>
    <xdr:sp macro="" textlink="">
      <xdr:nvSpPr>
        <xdr:cNvPr id="12" name="Elipse 11"/>
        <xdr:cNvSpPr/>
      </xdr:nvSpPr>
      <xdr:spPr>
        <a:xfrm>
          <a:off x="10506075" y="4391025"/>
          <a:ext cx="323850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4</xdr:col>
      <xdr:colOff>114300</xdr:colOff>
      <xdr:row>22</xdr:row>
      <xdr:rowOff>47625</xdr:rowOff>
    </xdr:from>
    <xdr:to>
      <xdr:col>4</xdr:col>
      <xdr:colOff>523875</xdr:colOff>
      <xdr:row>24</xdr:row>
      <xdr:rowOff>123825</xdr:rowOff>
    </xdr:to>
    <xdr:sp macro="" textlink="">
      <xdr:nvSpPr>
        <xdr:cNvPr id="13" name="Elipse 12"/>
        <xdr:cNvSpPr/>
      </xdr:nvSpPr>
      <xdr:spPr>
        <a:xfrm>
          <a:off x="5019675" y="4238625"/>
          <a:ext cx="409575" cy="457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3</xdr:col>
      <xdr:colOff>838200</xdr:colOff>
      <xdr:row>27</xdr:row>
      <xdr:rowOff>85725</xdr:rowOff>
    </xdr:from>
    <xdr:to>
      <xdr:col>4</xdr:col>
      <xdr:colOff>104775</xdr:colOff>
      <xdr:row>29</xdr:row>
      <xdr:rowOff>57150</xdr:rowOff>
    </xdr:to>
    <xdr:cxnSp macro="">
      <xdr:nvCxnSpPr>
        <xdr:cNvPr id="15" name="Conector recto de flecha 14"/>
        <xdr:cNvCxnSpPr/>
      </xdr:nvCxnSpPr>
      <xdr:spPr>
        <a:xfrm flipH="1">
          <a:off x="4657725" y="5229225"/>
          <a:ext cx="352425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371475</xdr:colOff>
      <xdr:row>28</xdr:row>
      <xdr:rowOff>57150</xdr:rowOff>
    </xdr:from>
    <xdr:to>
      <xdr:col>10</xdr:col>
      <xdr:colOff>266700</xdr:colOff>
      <xdr:row>46</xdr:row>
      <xdr:rowOff>142875</xdr:rowOff>
    </xdr:to>
    <xdr:sp macro="" textlink="">
      <xdr:nvSpPr>
        <xdr:cNvPr id="4" name="Combinar 3"/>
        <xdr:cNvSpPr/>
      </xdr:nvSpPr>
      <xdr:spPr>
        <a:xfrm>
          <a:off x="6191250" y="5391150"/>
          <a:ext cx="3705225" cy="3514725"/>
        </a:xfrm>
        <a:prstGeom prst="flowChartMerg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carrera="admonemp"o</a:t>
          </a:r>
          <a:r>
            <a:rPr lang="es-CO" sz="1100" baseline="0"/>
            <a:t> carrera="contaduria" o nota &gt;4</a:t>
          </a:r>
          <a:endParaRPr lang="es-CO" sz="1100"/>
        </a:p>
      </xdr:txBody>
    </xdr:sp>
    <xdr:clientData/>
  </xdr:twoCellAnchor>
  <xdr:twoCellAnchor>
    <xdr:from>
      <xdr:col>5</xdr:col>
      <xdr:colOff>390525</xdr:colOff>
      <xdr:row>28</xdr:row>
      <xdr:rowOff>95250</xdr:rowOff>
    </xdr:from>
    <xdr:to>
      <xdr:col>5</xdr:col>
      <xdr:colOff>476250</xdr:colOff>
      <xdr:row>38</xdr:row>
      <xdr:rowOff>0</xdr:rowOff>
    </xdr:to>
    <xdr:cxnSp macro="">
      <xdr:nvCxnSpPr>
        <xdr:cNvPr id="8" name="Conector recto de flecha 7"/>
        <xdr:cNvCxnSpPr/>
      </xdr:nvCxnSpPr>
      <xdr:spPr>
        <a:xfrm>
          <a:off x="6210300" y="5429250"/>
          <a:ext cx="85725" cy="1809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38</xdr:row>
      <xdr:rowOff>152400</xdr:rowOff>
    </xdr:from>
    <xdr:to>
      <xdr:col>5</xdr:col>
      <xdr:colOff>638175</xdr:colOff>
      <xdr:row>40</xdr:row>
      <xdr:rowOff>133350</xdr:rowOff>
    </xdr:to>
    <xdr:sp macro="" textlink="">
      <xdr:nvSpPr>
        <xdr:cNvPr id="10" name="Elipse 9"/>
        <xdr:cNvSpPr/>
      </xdr:nvSpPr>
      <xdr:spPr>
        <a:xfrm>
          <a:off x="6172200" y="7391400"/>
          <a:ext cx="285750" cy="36195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10</xdr:col>
      <xdr:colOff>247650</xdr:colOff>
      <xdr:row>28</xdr:row>
      <xdr:rowOff>85725</xdr:rowOff>
    </xdr:from>
    <xdr:to>
      <xdr:col>10</xdr:col>
      <xdr:colOff>257175</xdr:colOff>
      <xdr:row>40</xdr:row>
      <xdr:rowOff>66675</xdr:rowOff>
    </xdr:to>
    <xdr:cxnSp macro="">
      <xdr:nvCxnSpPr>
        <xdr:cNvPr id="14" name="Conector recto de flecha 13"/>
        <xdr:cNvCxnSpPr/>
      </xdr:nvCxnSpPr>
      <xdr:spPr>
        <a:xfrm flipH="1">
          <a:off x="9877425" y="5419725"/>
          <a:ext cx="9525" cy="2266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46</xdr:row>
      <xdr:rowOff>123825</xdr:rowOff>
    </xdr:from>
    <xdr:to>
      <xdr:col>6</xdr:col>
      <xdr:colOff>276225</xdr:colOff>
      <xdr:row>63</xdr:row>
      <xdr:rowOff>57150</xdr:rowOff>
    </xdr:to>
    <xdr:sp macro="" textlink="">
      <xdr:nvSpPr>
        <xdr:cNvPr id="16" name="Combinar 15"/>
        <xdr:cNvSpPr/>
      </xdr:nvSpPr>
      <xdr:spPr>
        <a:xfrm>
          <a:off x="4086225" y="8886825"/>
          <a:ext cx="3028950" cy="3171825"/>
        </a:xfrm>
        <a:prstGeom prst="flowChartMerg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carrara es = entre comilla medicina y nota&gt;4.5</a:t>
          </a:r>
        </a:p>
      </xdr:txBody>
    </xdr:sp>
    <xdr:clientData/>
  </xdr:twoCellAnchor>
  <xdr:twoCellAnchor>
    <xdr:from>
      <xdr:col>3</xdr:col>
      <xdr:colOff>285750</xdr:colOff>
      <xdr:row>47</xdr:row>
      <xdr:rowOff>9525</xdr:rowOff>
    </xdr:from>
    <xdr:to>
      <xdr:col>3</xdr:col>
      <xdr:colOff>304800</xdr:colOff>
      <xdr:row>57</xdr:row>
      <xdr:rowOff>9525</xdr:rowOff>
    </xdr:to>
    <xdr:cxnSp macro="">
      <xdr:nvCxnSpPr>
        <xdr:cNvPr id="18" name="Conector recto de flecha 17"/>
        <xdr:cNvCxnSpPr/>
      </xdr:nvCxnSpPr>
      <xdr:spPr>
        <a:xfrm>
          <a:off x="4105275" y="8963025"/>
          <a:ext cx="19050" cy="1905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46</xdr:row>
      <xdr:rowOff>142875</xdr:rowOff>
    </xdr:from>
    <xdr:to>
      <xdr:col>6</xdr:col>
      <xdr:colOff>314325</xdr:colOff>
      <xdr:row>57</xdr:row>
      <xdr:rowOff>19050</xdr:rowOff>
    </xdr:to>
    <xdr:cxnSp macro="">
      <xdr:nvCxnSpPr>
        <xdr:cNvPr id="20" name="Conector recto de flecha 19"/>
        <xdr:cNvCxnSpPr/>
      </xdr:nvCxnSpPr>
      <xdr:spPr>
        <a:xfrm flipH="1">
          <a:off x="7124700" y="8905875"/>
          <a:ext cx="28575" cy="1971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57</xdr:row>
      <xdr:rowOff>85725</xdr:rowOff>
    </xdr:from>
    <xdr:to>
      <xdr:col>3</xdr:col>
      <xdr:colOff>485775</xdr:colOff>
      <xdr:row>58</xdr:row>
      <xdr:rowOff>171450</xdr:rowOff>
    </xdr:to>
    <xdr:sp macro="" textlink="">
      <xdr:nvSpPr>
        <xdr:cNvPr id="21" name="Elipse 20"/>
        <xdr:cNvSpPr/>
      </xdr:nvSpPr>
      <xdr:spPr>
        <a:xfrm>
          <a:off x="4000500" y="10944225"/>
          <a:ext cx="304800" cy="2762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6</xdr:col>
      <xdr:colOff>304800</xdr:colOff>
      <xdr:row>57</xdr:row>
      <xdr:rowOff>123825</xdr:rowOff>
    </xdr:from>
    <xdr:to>
      <xdr:col>6</xdr:col>
      <xdr:colOff>552450</xdr:colOff>
      <xdr:row>59</xdr:row>
      <xdr:rowOff>9525</xdr:rowOff>
    </xdr:to>
    <xdr:sp macro="" textlink="">
      <xdr:nvSpPr>
        <xdr:cNvPr id="22" name="Elipse 21"/>
        <xdr:cNvSpPr/>
      </xdr:nvSpPr>
      <xdr:spPr>
        <a:xfrm>
          <a:off x="7143750" y="10982325"/>
          <a:ext cx="247650" cy="2667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4</xdr:col>
      <xdr:colOff>390525</xdr:colOff>
      <xdr:row>50</xdr:row>
      <xdr:rowOff>95250</xdr:rowOff>
    </xdr:from>
    <xdr:to>
      <xdr:col>5</xdr:col>
      <xdr:colOff>828675</xdr:colOff>
      <xdr:row>61</xdr:row>
      <xdr:rowOff>114300</xdr:rowOff>
    </xdr:to>
    <xdr:cxnSp macro="">
      <xdr:nvCxnSpPr>
        <xdr:cNvPr id="24" name="Conector recto de flecha 23"/>
        <xdr:cNvCxnSpPr/>
      </xdr:nvCxnSpPr>
      <xdr:spPr>
        <a:xfrm>
          <a:off x="5295900" y="9620250"/>
          <a:ext cx="1352550" cy="2114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44</xdr:row>
      <xdr:rowOff>85725</xdr:rowOff>
    </xdr:from>
    <xdr:to>
      <xdr:col>5</xdr:col>
      <xdr:colOff>342900</xdr:colOff>
      <xdr:row>48</xdr:row>
      <xdr:rowOff>95250</xdr:rowOff>
    </xdr:to>
    <xdr:cxnSp macro="">
      <xdr:nvCxnSpPr>
        <xdr:cNvPr id="28" name="Conector recto de flecha 27"/>
        <xdr:cNvCxnSpPr/>
      </xdr:nvCxnSpPr>
      <xdr:spPr>
        <a:xfrm flipV="1">
          <a:off x="5495925" y="8467725"/>
          <a:ext cx="666750" cy="771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60</xdr:row>
      <xdr:rowOff>19050</xdr:rowOff>
    </xdr:from>
    <xdr:to>
      <xdr:col>3</xdr:col>
      <xdr:colOff>476250</xdr:colOff>
      <xdr:row>65</xdr:row>
      <xdr:rowOff>114300</xdr:rowOff>
    </xdr:to>
    <xdr:cxnSp macro="">
      <xdr:nvCxnSpPr>
        <xdr:cNvPr id="30" name="Conector recto de flecha 29"/>
        <xdr:cNvCxnSpPr/>
      </xdr:nvCxnSpPr>
      <xdr:spPr>
        <a:xfrm flipH="1">
          <a:off x="4257675" y="11449050"/>
          <a:ext cx="38100" cy="1047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workbookViewId="0">
      <selection activeCell="G3" sqref="G3"/>
    </sheetView>
  </sheetViews>
  <sheetFormatPr baseColWidth="10" defaultRowHeight="15" x14ac:dyDescent="0.25"/>
  <cols>
    <col min="1" max="1" width="31.28515625" customWidth="1"/>
    <col min="2" max="2" width="14.5703125" customWidth="1"/>
    <col min="4" max="4" width="16.28515625" customWidth="1"/>
    <col min="5" max="5" width="13.7109375" customWidth="1"/>
    <col min="6" max="6" width="15.28515625" customWidth="1"/>
    <col min="7" max="7" width="14.28515625" customWidth="1"/>
  </cols>
  <sheetData>
    <row r="1" spans="1:7" x14ac:dyDescent="0.25">
      <c r="A1" t="s">
        <v>15</v>
      </c>
      <c r="B1" t="s">
        <v>0</v>
      </c>
      <c r="C1" t="s">
        <v>1</v>
      </c>
      <c r="D1" t="s">
        <v>2</v>
      </c>
      <c r="E1" t="s">
        <v>22</v>
      </c>
      <c r="F1" t="s">
        <v>28</v>
      </c>
      <c r="G1" t="s">
        <v>29</v>
      </c>
    </row>
    <row r="2" spans="1:7" x14ac:dyDescent="0.25">
      <c r="A2" t="s">
        <v>16</v>
      </c>
      <c r="B2" t="s">
        <v>3</v>
      </c>
      <c r="C2" t="s">
        <v>4</v>
      </c>
      <c r="D2">
        <v>10000000</v>
      </c>
      <c r="E2">
        <f>IF(OR(B2="MEDICINA",B2="VETERINARIA",B2="INGSISTEMAS"),D2*20%,0)</f>
        <v>2000000</v>
      </c>
      <c r="F2">
        <f>IF(OR(N4="ADMONEMPRESA",B4="CONTADURIA",C4&gt;4),D4*10%,0)</f>
        <v>225000</v>
      </c>
      <c r="G2">
        <f>IF(AND(B2="MEDICINA",C24&gt;4.5),D4*5%,0)</f>
        <v>0</v>
      </c>
    </row>
    <row r="3" spans="1:7" x14ac:dyDescent="0.25">
      <c r="A3" t="s">
        <v>17</v>
      </c>
      <c r="B3" t="s">
        <v>10</v>
      </c>
      <c r="C3" t="s">
        <v>5</v>
      </c>
      <c r="D3">
        <v>2500000</v>
      </c>
      <c r="E3">
        <f t="shared" ref="E3:E7" si="0">IF(OR(B3="MEDICINA",B3="VETERINARIA",B3="INGSISTEMAS"),D3*20%,0)</f>
        <v>0</v>
      </c>
    </row>
    <row r="4" spans="1:7" x14ac:dyDescent="0.25">
      <c r="A4" t="s">
        <v>18</v>
      </c>
      <c r="B4" t="s">
        <v>11</v>
      </c>
      <c r="C4" t="s">
        <v>6</v>
      </c>
      <c r="D4">
        <v>2250000</v>
      </c>
      <c r="E4">
        <f t="shared" si="0"/>
        <v>0</v>
      </c>
    </row>
    <row r="5" spans="1:7" x14ac:dyDescent="0.25">
      <c r="A5" t="s">
        <v>19</v>
      </c>
      <c r="B5" t="s">
        <v>12</v>
      </c>
      <c r="C5" t="s">
        <v>7</v>
      </c>
      <c r="D5">
        <v>2200000</v>
      </c>
      <c r="E5">
        <f t="shared" si="0"/>
        <v>0</v>
      </c>
    </row>
    <row r="6" spans="1:7" x14ac:dyDescent="0.25">
      <c r="A6" t="s">
        <v>20</v>
      </c>
      <c r="B6" t="s">
        <v>13</v>
      </c>
      <c r="C6" t="s">
        <v>8</v>
      </c>
      <c r="D6">
        <v>2000000</v>
      </c>
      <c r="E6">
        <f t="shared" si="0"/>
        <v>0</v>
      </c>
    </row>
    <row r="7" spans="1:7" x14ac:dyDescent="0.25">
      <c r="A7" t="s">
        <v>21</v>
      </c>
      <c r="B7" t="s">
        <v>14</v>
      </c>
      <c r="C7" t="s">
        <v>9</v>
      </c>
      <c r="D7">
        <v>2250000</v>
      </c>
      <c r="E7">
        <f t="shared" si="0"/>
        <v>0</v>
      </c>
    </row>
    <row r="21" spans="4:13" x14ac:dyDescent="0.25">
      <c r="M21" t="s">
        <v>25</v>
      </c>
    </row>
    <row r="22" spans="4:13" x14ac:dyDescent="0.25">
      <c r="M22" t="s">
        <v>26</v>
      </c>
    </row>
    <row r="23" spans="4:13" x14ac:dyDescent="0.25">
      <c r="M23" t="s">
        <v>27</v>
      </c>
    </row>
    <row r="27" spans="4:13" x14ac:dyDescent="0.25">
      <c r="E27" t="s">
        <v>24</v>
      </c>
      <c r="L27" s="1">
        <v>0</v>
      </c>
    </row>
    <row r="30" spans="4:13" x14ac:dyDescent="0.25">
      <c r="D30" t="s">
        <v>23</v>
      </c>
    </row>
    <row r="45" spans="4:6" x14ac:dyDescent="0.25">
      <c r="D45" t="s">
        <v>33</v>
      </c>
      <c r="F45" s="2" t="s">
        <v>32</v>
      </c>
    </row>
    <row r="59" spans="4:7" x14ac:dyDescent="0.25">
      <c r="F59" t="s">
        <v>31</v>
      </c>
    </row>
    <row r="60" spans="4:7" x14ac:dyDescent="0.25">
      <c r="D60" t="s">
        <v>30</v>
      </c>
      <c r="G60" s="2">
        <v>0</v>
      </c>
    </row>
    <row r="62" spans="4:7" x14ac:dyDescent="0.25">
      <c r="F62" s="3" t="s">
        <v>31</v>
      </c>
    </row>
    <row r="66" spans="4:4" x14ac:dyDescent="0.25">
      <c r="D66" s="2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01061-14</dc:creator>
  <cp:lastModifiedBy>01065-10</cp:lastModifiedBy>
  <dcterms:created xsi:type="dcterms:W3CDTF">2015-05-07T01:27:13Z</dcterms:created>
  <dcterms:modified xsi:type="dcterms:W3CDTF">2015-05-09T02:05:14Z</dcterms:modified>
</cp:coreProperties>
</file>